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8A1809E7-24D7-4335-BB6A-519238087405}" xr6:coauthVersionLast="47" xr6:coauthVersionMax="47" xr10:uidLastSave="{00000000-0000-0000-0000-000000000000}"/>
  <bookViews>
    <workbookView xWindow="-23148" yWindow="-108" windowWidth="23256" windowHeight="12576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(СМР)'!$B$2:$G$31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6" l="1"/>
  <c r="H22" i="16" s="1"/>
  <c r="E27" i="16" l="1"/>
  <c r="B2" i="9"/>
  <c r="F7" i="17"/>
</calcChain>
</file>

<file path=xl/sharedStrings.xml><?xml version="1.0" encoding="utf-8"?>
<sst xmlns="http://schemas.openxmlformats.org/spreadsheetml/2006/main" count="59" uniqueCount="57">
  <si>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</si>
  <si>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</si>
  <si>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</si>
  <si>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</si>
  <si>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</si>
  <si>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</si>
  <si>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</si>
  <si>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</si>
  <si>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</si>
  <si>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</si>
  <si>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</si>
  <si>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</si>
  <si>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</si>
  <si>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</si>
  <si>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</si>
  <si>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</si>
  <si>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</si>
  <si>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</si>
  <si>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</si>
  <si>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</si>
  <si>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</si>
  <si>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</si>
  <si>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</si>
  <si>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</si>
  <si>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 xml:space="preserve">Фонд оплаты труда </t>
  </si>
  <si>
    <t>Перебазировка (мобилизация)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</si>
  <si>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</si>
  <si>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</si>
  <si>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</si>
  <si>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</si>
  <si>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</si>
  <si>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</si>
  <si>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</si>
  <si>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</si>
  <si>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</si>
  <si>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</si>
  <si>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</si>
  <si>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</si>
  <si>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</si>
  <si>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</si>
  <si>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</si>
  <si>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</si>
  <si>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</si>
  <si>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</si>
  <si>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</si>
  <si>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</si>
  <si>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</si>
  <si>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 xml:space="preserve">Прочие затраты, в том числе: </t>
  </si>
  <si>
    <t>Непредвиденные затраты</t>
  </si>
  <si>
    <t>Цена, руб (без учета НДС)</t>
  </si>
  <si>
    <t>Материалы, оборудование*</t>
  </si>
  <si>
    <t xml:space="preserve">* материалы и оборудование поставки Заказчика указаны в документации о закупке 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</si>
  <si>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</si>
  <si>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</si>
  <si>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</si>
  <si>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</si>
  <si>
    <t>Срок действия оферты 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</si>
</sst>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4" fillId="5" borderId="10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3" fillId="3" borderId="0" xfId="0" applyFont="1" applyFill="1" applyAlignment="1">
      <alignment vertical="top"/>
    </xf>
    <xf numFmtId="0" fontId="5" fillId="0" borderId="0" xfId="0" applyFont="1" applyAlignment="1" applyProtection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4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/>
    </xf>
    <xf numFmtId="0" fontId="5" fillId="0" borderId="0" xfId="0" applyFont="1" applyAlignment="1">
      <alignment vertical="top"/>
    </xf>
    <xf numFmtId="0" fontId="1" fillId="3" borderId="7" xfId="0" applyFont="1" applyFill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center"/>
    </xf>
    <xf numFmtId="0" fontId="1" fillId="3" borderId="3" xfId="0" applyFont="1" applyFill="1" applyBorder="1" applyAlignment="1" applyProtection="1">
      <protection locked="0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top"/>
    </xf>
    <xf numFmtId="10" fontId="1" fillId="0" borderId="12" xfId="0" applyNumberFormat="1" applyFont="1" applyBorder="1" applyAlignment="1" applyProtection="1">
      <alignment vertical="top"/>
    </xf>
    <xf numFmtId="14" fontId="1" fillId="3" borderId="3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1" fillId="3" borderId="3" xfId="0" applyFont="1" applyFill="1" applyBorder="1" applyAlignment="1" applyProtection="1">
      <alignment wrapText="1"/>
    </xf>
  </cellXfs>
  <cellStyles count="1">
    <cellStyle name="Обычный" xfId="0" builtinId="0"/>
  </cellStyles>
  <dxfs count="4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45" dataDxfId="44">
  <autoFilter ref="A1:C2" xr:uid="{00000000-0009-0000-0100-000008000000}"/>
  <tableColumns count="3">
    <tableColumn id="3" xr3:uid="{00000000-0010-0000-0000-000003000000}" name="IDP" dataDxfId="43"/>
    <tableColumn id="4" xr3:uid="{00000000-0010-0000-0000-000004000000}" name="IDa" dataDxfId="42">
      <calculatedColumnFormula>$A$2&amp;"-"&amp;#REF!&amp;"-"&amp;#REF!</calculatedColumnFormula>
    </tableColumn>
    <tableColumn id="1" xr3:uid="{00000000-0010-0000-0000-000001000000}" name="FormType" dataDxfId="4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40" dataDxfId="39">
  <autoFilter ref="A1:B5" xr:uid="{00000000-0009-0000-0100-000007000000}"/>
  <tableColumns count="2">
    <tableColumn id="1" xr3:uid="{00000000-0010-0000-0100-000001000000}" name="№" dataDxfId="38"/>
    <tableColumn id="2" xr3:uid="{00000000-0010-0000-0100-000002000000}" name="Налоговая справка" dataDxfId="3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3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C13:F25" totalsRowShown="0" headerRowDxfId="35" dataDxfId="33" headerRowBorderDxfId="34" tableBorderDxfId="32" totalsRowBorderDxfId="31">
  <autoFilter ref="C13:F25" xr:uid="{00000000-0009-0000-0100-00000F000000}"/>
  <tableColumns count="4">
    <tableColumn id="1" xr3:uid="{00000000-0010-0000-0300-000001000000}" name="№" dataDxfId="30"/>
    <tableColumn id="2" xr3:uid="{00000000-0010-0000-0300-000002000000}" name="Вводные данные" dataDxfId="29"/>
    <tableColumn id="4" xr3:uid="{00000000-0010-0000-0300-000004000000}" name="Цена, руб (без учета НДС)" dataDxfId="28"/>
    <tableColumn id="7" xr3:uid="{00000000-0010-0000-0300-000007000000}" name="НДС (%)" dataDxfId="27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26" dataDxfId="24" headerRowBorderDxfId="25" tableBorderDxfId="23" totalsRowBorderDxfId="22">
  <autoFilter ref="A1:A14" xr:uid="{00000000-0009-0000-0100-000001000000}"/>
  <tableColumns count="1">
    <tableColumn id="1" xr3:uid="{00000000-0010-0000-0400-000001000000}" name="Способы закупки" dataDxfId="2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4.4" x14ac:dyDescent="0.3"/>
  <cols>
    <col min="1" max="1" width="9" customWidth="1"/>
    <col min="2" max="2" width="25" customWidth="1"/>
    <col min="3" max="3" width="12.109375" bestFit="1" customWidth="1"/>
  </cols>
  <sheetData>
    <row r="1" spans="1:3" x14ac:dyDescent="0.3">
      <c r="A1" s="1" t="s">
        <v>12</v>
      </c>
      <c r="B1" s="1" t="s">
        <v>13</v>
      </c>
      <c r="C1" s="1" t="s">
        <v>14</v>
      </c>
    </row>
    <row r="2" spans="1:3" x14ac:dyDescent="0.3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4.4" x14ac:dyDescent="0.3"/>
  <cols>
    <col min="1" max="1" width="5" bestFit="1" customWidth="1"/>
    <col min="2" max="2" width="59.88671875" customWidth="1"/>
  </cols>
  <sheetData>
    <row r="1" spans="1:2" x14ac:dyDescent="0.3">
      <c r="A1" s="1" t="s">
        <v>0</v>
      </c>
      <c r="B1" s="1" t="s">
        <v>8</v>
      </c>
    </row>
    <row r="2" spans="1:2" ht="28.8" x14ac:dyDescent="0.3">
      <c r="A2" s="1">
        <v>1</v>
      </c>
      <c r="B2" s="3" t="s">
        <v>9</v>
      </c>
    </row>
    <row r="3" spans="1:2" ht="43.2" x14ac:dyDescent="0.3">
      <c r="A3" s="1">
        <v>2</v>
      </c>
      <c r="B3" s="3" t="s">
        <v>10</v>
      </c>
    </row>
    <row r="4" spans="1:2" ht="28.8" x14ac:dyDescent="0.3">
      <c r="A4" s="1">
        <v>3</v>
      </c>
      <c r="B4" s="3" t="s">
        <v>6</v>
      </c>
    </row>
    <row r="5" spans="1:2" ht="28.8" x14ac:dyDescent="0.3">
      <c r="A5" s="1">
        <v>4</v>
      </c>
      <c r="B5" s="3" t="s">
        <v>7</v>
      </c>
    </row>
    <row r="7" spans="1:2" x14ac:dyDescent="0.3">
      <c r="A7" t="s">
        <v>0</v>
      </c>
      <c r="B7" t="s">
        <v>3</v>
      </c>
    </row>
    <row r="8" spans="1:2" x14ac:dyDescent="0.3">
      <c r="A8">
        <v>1</v>
      </c>
      <c r="B8" s="4" t="s">
        <v>2</v>
      </c>
    </row>
    <row r="9" spans="1:2" x14ac:dyDescent="0.3">
      <c r="A9">
        <v>2</v>
      </c>
      <c r="B9" s="4" t="s">
        <v>5</v>
      </c>
    </row>
    <row r="10" spans="1:2" x14ac:dyDescent="0.3">
      <c r="A10">
        <v>3</v>
      </c>
      <c r="B10" s="4" t="s">
        <v>4</v>
      </c>
    </row>
    <row r="11" spans="1:2" x14ac:dyDescent="0.3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9"/>
  <sheetViews>
    <sheetView showGridLines="0" tabSelected="1" view="pageBreakPreview" zoomScaleNormal="100" zoomScaleSheetLayoutView="100" workbookViewId="0">
      <pane xSplit="4" ySplit="13" topLeftCell="E14" activePane="bottomRight" state="frozen"/>
      <selection pane="topRight" activeCell="D1" sqref="D1"/>
      <selection pane="bottomLeft" activeCell="A12" sqref="A12"/>
      <selection pane="bottomRight" activeCell="M28" sqref="M28"/>
    </sheetView>
  </sheetViews>
  <sheetFormatPr defaultColWidth="9.109375" defaultRowHeight="15.6" customHeight="1" x14ac:dyDescent="0.3"/>
  <cols>
    <col min="1" max="1" width="4.5546875" style="6" customWidth="1"/>
    <col min="2" max="2" width="4.33203125" style="6" customWidth="1"/>
    <col min="3" max="3" width="4.5546875" style="6" customWidth="1"/>
    <col min="4" max="4" width="44.6640625" style="6" customWidth="1"/>
    <col min="5" max="5" width="37.44140625" style="6" customWidth="1"/>
    <col min="6" max="6" width="14.33203125" style="12" customWidth="1"/>
    <col min="7" max="7" width="4.6640625" style="12" customWidth="1"/>
    <col min="8" max="8" width="10" style="6" hidden="1" customWidth="1"/>
    <col min="9" max="16384" width="9.109375" style="6"/>
  </cols>
  <sheetData>
    <row r="1" spans="2:8" ht="34.200000000000003" customHeight="1" x14ac:dyDescent="0.3">
      <c r="C1" s="20"/>
      <c r="D1" s="21"/>
      <c r="E1" s="54" t="s">
        <v>55</v>
      </c>
      <c r="F1" s="54"/>
      <c r="G1" s="52"/>
      <c r="H1" s="42"/>
    </row>
    <row r="2" spans="2:8" ht="15.6" customHeight="1" x14ac:dyDescent="0.3">
      <c r="F2" s="6"/>
      <c r="G2" s="6"/>
    </row>
    <row r="3" spans="2:8" ht="15.6" customHeight="1" x14ac:dyDescent="0.3">
      <c r="C3" s="31" t="s">
        <v>28</v>
      </c>
      <c r="D3" s="31"/>
      <c r="E3" s="30"/>
      <c r="F3" s="16"/>
      <c r="G3" s="16"/>
    </row>
    <row r="4" spans="2:8" ht="15.6" customHeight="1" x14ac:dyDescent="0.3">
      <c r="B4" s="7"/>
      <c r="C4" s="31" t="s">
        <v>46</v>
      </c>
      <c r="D4" s="31"/>
      <c r="E4" s="33" t="s">
        <v>27</v>
      </c>
      <c r="F4" s="34"/>
      <c r="G4" s="38"/>
    </row>
    <row r="5" spans="2:8" ht="15.6" customHeight="1" x14ac:dyDescent="0.3">
      <c r="B5" s="7"/>
      <c r="C5" s="59" t="s">
        <v>29</v>
      </c>
      <c r="D5" s="60"/>
      <c r="E5" s="62"/>
      <c r="F5" s="62"/>
      <c r="G5" s="38"/>
    </row>
    <row r="6" spans="2:8" ht="15.6" customHeight="1" x14ac:dyDescent="0.3">
      <c r="B6" s="7"/>
      <c r="C6" s="59" t="s">
        <v>30</v>
      </c>
      <c r="D6" s="60"/>
      <c r="E6" s="62"/>
      <c r="F6" s="62"/>
      <c r="G6" s="38"/>
    </row>
    <row r="7" spans="2:8" ht="15.6" customHeight="1" x14ac:dyDescent="0.3">
      <c r="B7" s="7"/>
      <c r="C7" s="59" t="s">
        <v>1</v>
      </c>
      <c r="D7" s="60"/>
      <c r="E7" s="61"/>
      <c r="F7" s="61"/>
      <c r="G7" s="38"/>
    </row>
    <row r="8" spans="2:8" ht="15.6" customHeight="1" x14ac:dyDescent="0.3">
      <c r="B8" s="18" t="s">
        <v>17</v>
      </c>
      <c r="C8" s="58" t="s">
        <v>26</v>
      </c>
      <c r="D8" s="58"/>
      <c r="E8" s="62"/>
      <c r="F8" s="62"/>
      <c r="G8" s="38"/>
    </row>
    <row r="9" spans="2:8" ht="15.6" customHeight="1" x14ac:dyDescent="0.3">
      <c r="B9" s="18" t="s">
        <v>18</v>
      </c>
      <c r="C9" s="32" t="s">
        <v>16</v>
      </c>
      <c r="D9" s="32"/>
      <c r="E9" s="34"/>
      <c r="F9" s="35"/>
      <c r="G9" s="35"/>
    </row>
    <row r="10" spans="2:8" ht="15.6" customHeight="1" x14ac:dyDescent="0.3">
      <c r="B10" s="18"/>
      <c r="C10" s="32" t="s">
        <v>45</v>
      </c>
      <c r="D10" s="32"/>
      <c r="E10" s="51"/>
      <c r="F10" s="35"/>
      <c r="G10" s="35"/>
    </row>
    <row r="11" spans="2:8" ht="15.6" customHeight="1" x14ac:dyDescent="0.3">
      <c r="B11" s="18"/>
      <c r="C11" s="63" t="s">
        <v>56</v>
      </c>
      <c r="D11" s="63"/>
      <c r="E11" s="50"/>
      <c r="F11" s="35"/>
      <c r="G11" s="35"/>
    </row>
    <row r="12" spans="2:8" ht="15.6" customHeight="1" x14ac:dyDescent="0.3">
      <c r="B12" s="18"/>
      <c r="C12" s="32"/>
      <c r="D12" s="32"/>
      <c r="E12" s="35"/>
      <c r="F12" s="35"/>
      <c r="G12" s="35"/>
    </row>
    <row r="13" spans="2:8" s="12" customFormat="1" ht="15.6" customHeight="1" x14ac:dyDescent="0.3">
      <c r="C13" s="22" t="s">
        <v>0</v>
      </c>
      <c r="D13" s="23" t="s">
        <v>21</v>
      </c>
      <c r="E13" s="23" t="s">
        <v>49</v>
      </c>
      <c r="F13" s="24" t="s">
        <v>19</v>
      </c>
      <c r="G13" s="39"/>
    </row>
    <row r="14" spans="2:8" s="13" customFormat="1" ht="15.6" customHeight="1" x14ac:dyDescent="0.3">
      <c r="C14" s="44">
        <v>1</v>
      </c>
      <c r="D14" s="64" t="s">
        <v>50</v>
      </c>
      <c r="E14" s="46"/>
      <c r="F14" s="25">
        <v>0.2</v>
      </c>
      <c r="G14" s="40"/>
    </row>
    <row r="15" spans="2:8" s="13" customFormat="1" ht="15.6" customHeight="1" x14ac:dyDescent="0.3">
      <c r="C15" s="44">
        <v>2</v>
      </c>
      <c r="D15" s="64" t="s">
        <v>24</v>
      </c>
      <c r="E15" s="46"/>
      <c r="F15" s="25">
        <v>0.2</v>
      </c>
      <c r="G15" s="40"/>
    </row>
    <row r="16" spans="2:8" s="13" customFormat="1" ht="15.6" customHeight="1" x14ac:dyDescent="0.3">
      <c r="C16" s="44">
        <v>3</v>
      </c>
      <c r="D16" s="64" t="s">
        <v>20</v>
      </c>
      <c r="E16" s="46"/>
      <c r="F16" s="25">
        <v>0.2</v>
      </c>
      <c r="G16" s="40"/>
    </row>
    <row r="17" spans="1:8" s="13" customFormat="1" ht="15.6" customHeight="1" x14ac:dyDescent="0.3">
      <c r="C17" s="44">
        <v>4</v>
      </c>
      <c r="D17" s="64" t="s">
        <v>25</v>
      </c>
      <c r="E17" s="46"/>
      <c r="F17" s="25">
        <v>0.2</v>
      </c>
      <c r="G17" s="40"/>
    </row>
    <row r="18" spans="1:8" s="13" customFormat="1" ht="15.6" customHeight="1" x14ac:dyDescent="0.3">
      <c r="C18" s="44">
        <v>5</v>
      </c>
      <c r="D18" s="64" t="s">
        <v>48</v>
      </c>
      <c r="E18" s="46"/>
      <c r="F18" s="25">
        <v>0.2</v>
      </c>
      <c r="G18" s="40"/>
    </row>
    <row r="19" spans="1:8" s="13" customFormat="1" ht="15.6" customHeight="1" x14ac:dyDescent="0.3">
      <c r="C19" s="44">
        <v>6</v>
      </c>
      <c r="D19" s="64" t="s">
        <v>22</v>
      </c>
      <c r="E19" s="46"/>
      <c r="F19" s="25">
        <v>0.2</v>
      </c>
      <c r="G19" s="40"/>
    </row>
    <row r="20" spans="1:8" s="13" customFormat="1" ht="15.6" customHeight="1" x14ac:dyDescent="0.3">
      <c r="C20" s="44">
        <v>7</v>
      </c>
      <c r="D20" s="45" t="s">
        <v>23</v>
      </c>
      <c r="E20" s="46"/>
      <c r="F20" s="25">
        <v>0.2</v>
      </c>
      <c r="G20" s="40"/>
    </row>
    <row r="21" spans="1:8" s="13" customFormat="1" ht="15.6" customHeight="1" x14ac:dyDescent="0.3">
      <c r="C21" s="44">
        <v>8</v>
      </c>
      <c r="D21" s="64" t="s">
        <v>47</v>
      </c>
      <c r="E21" s="46"/>
      <c r="F21" s="25">
        <v>0.2</v>
      </c>
      <c r="G21" s="40"/>
    </row>
    <row r="22" spans="1:8" s="13" customFormat="1" ht="15.6" hidden="1" customHeight="1" thickBot="1" x14ac:dyDescent="0.35">
      <c r="C22" s="44"/>
      <c r="D22" s="43"/>
      <c r="E22" s="46"/>
      <c r="F22" s="25"/>
      <c r="G22" s="40"/>
      <c r="H22" s="49" t="e">
        <f>ПозиционноеЦеновое[[#This Row],[Цена, руб (без учета НДС)]]/(E26-ПозиционноеЦеновое[[#This Row],[Цена, руб (без учета НДС)]])</f>
        <v>#DIV/0!</v>
      </c>
    </row>
    <row r="23" spans="1:8" s="13" customFormat="1" ht="15.6" hidden="1" customHeight="1" x14ac:dyDescent="0.3">
      <c r="C23" s="44"/>
      <c r="D23" s="43"/>
      <c r="E23" s="46"/>
      <c r="F23" s="25"/>
      <c r="G23" s="40"/>
    </row>
    <row r="24" spans="1:8" s="13" customFormat="1" ht="15.6" hidden="1" customHeight="1" x14ac:dyDescent="0.3">
      <c r="C24" s="44"/>
      <c r="D24" s="43"/>
      <c r="E24" s="46"/>
      <c r="F24" s="25"/>
      <c r="G24" s="40"/>
    </row>
    <row r="25" spans="1:8" s="13" customFormat="1" ht="30.6" hidden="1" customHeight="1" x14ac:dyDescent="0.3">
      <c r="A25" s="19"/>
      <c r="C25" s="48"/>
      <c r="D25" s="43"/>
      <c r="E25" s="47"/>
      <c r="F25" s="26"/>
      <c r="G25" s="40"/>
    </row>
    <row r="26" spans="1:8" s="13" customFormat="1" ht="15.6" customHeight="1" x14ac:dyDescent="0.3">
      <c r="C26" s="53" t="s">
        <v>52</v>
      </c>
      <c r="D26" s="53"/>
      <c r="E26" s="36">
        <f>SUM(ПозиционноеЦеновое[Цена, руб (без учета НДС)])</f>
        <v>0</v>
      </c>
      <c r="F26" s="5"/>
      <c r="G26" s="5"/>
    </row>
    <row r="27" spans="1:8" s="14" customFormat="1" ht="15.6" customHeight="1" x14ac:dyDescent="0.3">
      <c r="B27" s="13"/>
      <c r="C27" s="55" t="s">
        <v>53</v>
      </c>
      <c r="D27" s="55"/>
      <c r="E27" s="36">
        <f>E14*F14+E15*F15+E16*F16+E17*F17+E18*F18+E19*F19+E20*F20+E21*F21+E22*F22+E23*F23+E24*F24+E25*F25+E26</f>
        <v>0</v>
      </c>
      <c r="F27" s="27"/>
      <c r="G27" s="27"/>
    </row>
    <row r="28" spans="1:8" s="14" customFormat="1" ht="15.6" customHeight="1" x14ac:dyDescent="0.3">
      <c r="B28" s="13"/>
      <c r="C28" s="28"/>
      <c r="D28" s="28"/>
      <c r="E28" s="37"/>
      <c r="F28" s="27"/>
      <c r="G28" s="27"/>
    </row>
    <row r="29" spans="1:8" s="14" customFormat="1" ht="15.6" customHeight="1" x14ac:dyDescent="0.3">
      <c r="C29" s="56" t="s">
        <v>54</v>
      </c>
      <c r="D29" s="57"/>
      <c r="E29" s="41"/>
      <c r="F29" s="17"/>
      <c r="G29" s="17"/>
    </row>
    <row r="30" spans="1:8" s="14" customFormat="1" ht="15.6" customHeight="1" x14ac:dyDescent="0.3">
      <c r="D30" s="29" t="s">
        <v>51</v>
      </c>
      <c r="F30" s="15"/>
      <c r="G30" s="15"/>
    </row>
    <row r="31" spans="1:8" s="14" customFormat="1" ht="15.6" customHeight="1" x14ac:dyDescent="0.3">
      <c r="F31" s="15"/>
      <c r="G31" s="15"/>
    </row>
    <row r="32" spans="1:8" s="14" customFormat="1" ht="15.6" customHeight="1" x14ac:dyDescent="0.3">
      <c r="F32" s="15"/>
      <c r="G32" s="15"/>
    </row>
    <row r="33" spans="3:7" s="14" customFormat="1" ht="15.6" customHeight="1" x14ac:dyDescent="0.3">
      <c r="F33" s="15"/>
      <c r="G33" s="15"/>
    </row>
    <row r="34" spans="3:7" ht="15.6" customHeight="1" x14ac:dyDescent="0.3">
      <c r="C34" s="14"/>
      <c r="D34" s="14"/>
      <c r="E34" s="14"/>
      <c r="F34" s="15"/>
      <c r="G34" s="15"/>
    </row>
    <row r="35" spans="3:7" ht="15.6" customHeight="1" x14ac:dyDescent="0.3">
      <c r="C35" s="14"/>
      <c r="D35" s="14"/>
      <c r="E35" s="14"/>
      <c r="F35" s="15"/>
      <c r="G35" s="15"/>
    </row>
    <row r="36" spans="3:7" ht="15.6" customHeight="1" x14ac:dyDescent="0.3">
      <c r="C36" s="14"/>
      <c r="D36" s="14"/>
      <c r="E36" s="14"/>
      <c r="F36" s="15"/>
      <c r="G36" s="15"/>
    </row>
    <row r="37" spans="3:7" ht="15.6" customHeight="1" x14ac:dyDescent="0.3">
      <c r="C37" s="14"/>
      <c r="D37" s="14"/>
      <c r="E37" s="14"/>
      <c r="F37" s="15"/>
      <c r="G37" s="15"/>
    </row>
    <row r="38" spans="3:7" ht="15.6" customHeight="1" x14ac:dyDescent="0.3">
      <c r="C38" s="14"/>
      <c r="D38" s="14"/>
      <c r="E38" s="14"/>
      <c r="F38" s="15"/>
      <c r="G38" s="15"/>
    </row>
    <row r="39" spans="3:7" ht="15.6" customHeight="1" x14ac:dyDescent="0.3">
      <c r="C39" s="14"/>
      <c r="D39" s="14"/>
      <c r="E39" s="14"/>
      <c r="F39" s="15"/>
      <c r="G39" s="15"/>
    </row>
  </sheetData>
  <sheetProtection formatRows="0" insertRows="0" deleteRows="0" sort="0"/>
  <mergeCells count="13">
    <mergeCell ref="C26:D26"/>
    <mergeCell ref="E1:F1"/>
    <mergeCell ref="C27:D27"/>
    <mergeCell ref="C29:D29"/>
    <mergeCell ref="C8:D8"/>
    <mergeCell ref="C7:D7"/>
    <mergeCell ref="E7:F7"/>
    <mergeCell ref="E8:F8"/>
    <mergeCell ref="C5:D5"/>
    <mergeCell ref="E5:F5"/>
    <mergeCell ref="C6:D6"/>
    <mergeCell ref="E6:F6"/>
    <mergeCell ref="C11:D11"/>
  </mergeCells>
  <conditionalFormatting sqref="B7:F8 E5:E6 B5:B6 B27:B28 C26 E27:G28 E26 E29 C29 B9:E11 B12:D12 E22:G22 D23:G25 D16:G21 B16:C25 B13:G15 D21:D24">
    <cfRule type="expression" dxfId="19" priority="28">
      <formula>AND(CELL("защита", B5)=0, NOT(ISBLANK(B5)))</formula>
    </cfRule>
  </conditionalFormatting>
  <conditionalFormatting sqref="B4:D4 B3:G3">
    <cfRule type="expression" dxfId="18" priority="20">
      <formula>AND(CELL("защита", B3)=0, NOT(ISBLANK(B3)))</formula>
    </cfRule>
    <cfRule type="expression" dxfId="17" priority="31">
      <formula>AND(CELL("защита", B3)=0, ISBLANK(B3))</formula>
    </cfRule>
  </conditionalFormatting>
  <conditionalFormatting sqref="C1:E1">
    <cfRule type="expression" dxfId="16" priority="18">
      <formula>AND(CELL("защита", C1)=0, NOT(ISBLANK(C1)))</formula>
    </cfRule>
    <cfRule type="expression" dxfId="15" priority="19">
      <formula>AND(CELL("защита", C1)=0, ISBLANK(C1))</formula>
    </cfRule>
  </conditionalFormatting>
  <conditionalFormatting sqref="E4 C5:C6">
    <cfRule type="expression" dxfId="14" priority="15">
      <formula>AND(CELL("защита", C4)=0, NOT(ISBLANK(C4)))</formula>
    </cfRule>
    <cfRule type="expression" dxfId="13" priority="16">
      <formula>AND(CELL("защита", C4)=0, ISBLANK(C4))</formula>
    </cfRule>
    <cfRule type="expression" dxfId="12" priority="17">
      <formula>CELL("защита", C4)=0</formula>
    </cfRule>
  </conditionalFormatting>
  <conditionalFormatting sqref="E5:E6 E14:E19 E21:E25">
    <cfRule type="containsBlanks" dxfId="11" priority="14">
      <formula>LEN(TRIM(E5))=0</formula>
    </cfRule>
  </conditionalFormatting>
  <conditionalFormatting sqref="E7:F8">
    <cfRule type="containsBlanks" dxfId="10" priority="13">
      <formula>LEN(TRIM(E7))=0</formula>
    </cfRule>
  </conditionalFormatting>
  <conditionalFormatting sqref="E9:E11">
    <cfRule type="containsBlanks" dxfId="9" priority="12">
      <formula>LEN(TRIM(E9))=0</formula>
    </cfRule>
  </conditionalFormatting>
  <conditionalFormatting sqref="F4">
    <cfRule type="expression" dxfId="8" priority="10">
      <formula>AND(CELL("защита", F4)=0, NOT(ISBLANK(F4)))</formula>
    </cfRule>
  </conditionalFormatting>
  <conditionalFormatting sqref="F4">
    <cfRule type="containsBlanks" dxfId="7" priority="9">
      <formula>LEN(TRIM(F4))=0</formula>
    </cfRule>
  </conditionalFormatting>
  <conditionalFormatting sqref="B26">
    <cfRule type="expression" dxfId="6" priority="8">
      <formula>AND(CELL("защита", B26)=0, NOT(ISBLANK(B26)))</formula>
    </cfRule>
  </conditionalFormatting>
  <conditionalFormatting sqref="D25">
    <cfRule type="containsBlanks" dxfId="5" priority="7">
      <formula>LEN(TRIM(D25))=0</formula>
    </cfRule>
  </conditionalFormatting>
  <conditionalFormatting sqref="E20">
    <cfRule type="containsBlanks" dxfId="4" priority="5">
      <formula>LEN(TRIM(E20))=0</formula>
    </cfRule>
  </conditionalFormatting>
  <conditionalFormatting sqref="E29">
    <cfRule type="containsBlanks" dxfId="3" priority="4">
      <formula>LEN(TRIM(E29))=0</formula>
    </cfRule>
  </conditionalFormatting>
  <conditionalFormatting sqref="C27:C28">
    <cfRule type="expression" dxfId="2" priority="3">
      <formula>AND(CELL("защита", C27)=0, NOT(ISBLANK(C27)))</formula>
    </cfRule>
  </conditionalFormatting>
  <conditionalFormatting sqref="E26:E27">
    <cfRule type="containsBlanks" dxfId="1" priority="2">
      <formula>LEN(TRIM(E26))=0</formula>
    </cfRule>
  </conditionalFormatting>
  <conditionalFormatting sqref="D22:D24">
    <cfRule type="containsBlanks" dxfId="0" priority="1">
      <formula>LEN(TRIM(D22))=0</formula>
    </cfRule>
  </conditionalFormatting>
  <dataValidations count="8">
    <dataValidation type="decimal" operator="greaterThanOrEqual" allowBlank="1" showInputMessage="1" showErrorMessage="1" prompt="Только число, больше или равное нулю" sqref="E27:E29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7:G28" xr:uid="{00000000-0002-0000-0200-000001000000}">
      <formula1>0</formula1>
    </dataValidation>
    <dataValidation type="list" allowBlank="1" showInputMessage="1" sqref="E6:G6" xr:uid="{00000000-0002-0000-0200-000002000000}">
      <formula1>INDIRECT("СпособыЗакупок[Способы закупки]")</formula1>
    </dataValidation>
    <dataValidation type="list" errorStyle="warning" operator="equal" allowBlank="1" error="КПП — 9 цифр" prompt="_x000a_" sqref="E10" xr:uid="{00000000-0002-0000-0200-000003000000}">
      <formula1>"ОСНО,УСН,НПД"</formula1>
    </dataValidation>
    <dataValidation allowBlank="1" showInputMessage="1" sqref="E14:G23 E24:E26 F24:G25" xr:uid="{00000000-0002-0000-0200-000004000000}"/>
    <dataValidation allowBlank="1" showInputMessage="1" showErrorMessage="1" promptTitle="Перечислить!" prompt="_x000a_" sqref="D25 D23" xr:uid="{00000000-0002-0000-0200-000005000000}"/>
    <dataValidation allowBlank="1" showInputMessage="1" showErrorMessage="1" promptTitle="расчет НЗ в %" prompt="_x000a_" sqref="H22" xr:uid="{00000000-0002-0000-0200-000006000000}"/>
    <dataValidation type="date" errorStyle="warning" operator="greaterThan" allowBlank="1" showInputMessage="1" showErrorMessage="1" errorTitle="Внимание" error="Необходимо указать в формате даты" prompt="Рекомендуется предусмотреть срок не менее 90 дней от даты окончания приема заявок." sqref="E11" xr:uid="{00000000-0002-0000-0200-000007000000}">
      <formula1>7306</formula1>
    </dataValidation>
  </dataValidation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4.4" x14ac:dyDescent="0.3"/>
  <cols>
    <col min="1" max="1" width="127" customWidth="1"/>
  </cols>
  <sheetData>
    <row r="1" spans="1:6" x14ac:dyDescent="0.3">
      <c r="A1" s="11" t="s">
        <v>44</v>
      </c>
    </row>
    <row r="2" spans="1:6" x14ac:dyDescent="0.3">
      <c r="A2" s="10" t="s">
        <v>43</v>
      </c>
    </row>
    <row r="3" spans="1:6" x14ac:dyDescent="0.3">
      <c r="A3" s="9" t="s">
        <v>42</v>
      </c>
    </row>
    <row r="4" spans="1:6" x14ac:dyDescent="0.3">
      <c r="A4" s="10" t="s">
        <v>41</v>
      </c>
    </row>
    <row r="5" spans="1:6" x14ac:dyDescent="0.3">
      <c r="A5" s="9" t="s">
        <v>40</v>
      </c>
    </row>
    <row r="6" spans="1:6" x14ac:dyDescent="0.3">
      <c r="A6" s="10" t="s">
        <v>39</v>
      </c>
    </row>
    <row r="7" spans="1:6" x14ac:dyDescent="0.3">
      <c r="A7" s="9" t="s">
        <v>38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3">
      <c r="A8" s="10" t="s">
        <v>37</v>
      </c>
    </row>
    <row r="9" spans="1:6" x14ac:dyDescent="0.3">
      <c r="A9" s="9" t="s">
        <v>36</v>
      </c>
    </row>
    <row r="10" spans="1:6" x14ac:dyDescent="0.3">
      <c r="A10" s="10" t="s">
        <v>35</v>
      </c>
    </row>
    <row r="11" spans="1:6" x14ac:dyDescent="0.3">
      <c r="A11" s="9" t="s">
        <v>34</v>
      </c>
    </row>
    <row r="12" spans="1:6" x14ac:dyDescent="0.3">
      <c r="A12" s="10" t="s">
        <v>33</v>
      </c>
    </row>
    <row r="13" spans="1:6" x14ac:dyDescent="0.3">
      <c r="A13" s="9" t="s">
        <v>32</v>
      </c>
    </row>
    <row r="14" spans="1:6" x14ac:dyDescent="0.3">
      <c r="A14" s="8" t="s">
        <v>31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2023-12-20T08:58:40Z</dcterms:modified>
  <cp:category>Формы; Закупочная документация</cp:category>
</cp:coreProperties>
</file>